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assets!$A$1:$L$59</definedName>
  </definedNames>
  <calcPr calcId="145621"/>
</workbook>
</file>

<file path=xl/calcChain.xml><?xml version="1.0" encoding="utf-8"?>
<calcChain xmlns="http://schemas.openxmlformats.org/spreadsheetml/2006/main">
  <c r="L42" i="1" l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<sst xmlns="http://schemas.openxmlformats.org/spreadsheetml/2006/main" count="71" uniqueCount="69">
  <si>
    <t>Health, Nutrition, Population and Poverty</t>
  </si>
  <si>
    <t>Nepal 2001 -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</si>
  <si>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</si>
  <si>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</si>
  <si>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</si>
  <si>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</si>
  <si>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</si>
  <si>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</si>
  <si>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</si>
  <si>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</si>
  <si>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</si>
  <si>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</si>
  <si>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</si>
  <si>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</si>
  <si>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</si>
  <si>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</si>
  <si>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</si>
  <si>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</si>
  <si>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</si>
  <si>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</si>
  <si>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</si>
  <si>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bicycle</t>
  </si>
  <si>
    <t>Has telephone</t>
  </si>
  <si>
    <t>If household works own or family's agric. land</t>
  </si>
  <si>
    <t>Number of members per sleeping room</t>
  </si>
  <si>
    <t>If piped drinking water in residence</t>
  </si>
  <si>
    <t>If has a tubewell in residence/yard</t>
  </si>
  <si>
    <t>If gets water from a public tubewell</t>
  </si>
  <si>
    <t>If uses river, canal or surface water for drinking</t>
  </si>
  <si>
    <t>Other source of drinking water</t>
  </si>
  <si>
    <t>If uses a flush toilet</t>
  </si>
  <si>
    <t>If uses a pit latrine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</si>
  <si>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</si>
  <si>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</si>
  <si>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</si>
  <si>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</si>
  <si>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cement principal floor</t>
  </si>
  <si>
    <t>If has other type of flooring</t>
  </si>
  <si>
    <t>If owns livestock</t>
  </si>
  <si>
    <t>If uses biogas as cooking fuel</t>
  </si>
  <si>
    <t>If uses kerosene as cooking fuel</t>
  </si>
  <si>
    <t>If uses natural gas as cooking fuel</t>
  </si>
  <si>
    <t>If uses electricity as cooking fuel</t>
  </si>
  <si>
    <t>If uses other cooking fuel</t>
  </si>
  <si>
    <t>If uses traditional fuels: wood, charcoal, dung</t>
  </si>
  <si>
    <t>If uses a ventilated improved latrine</t>
  </si>
  <si>
    <t>If gets water from a regular spring</t>
  </si>
  <si>
    <t>If uses a public faucet (piped)</t>
  </si>
  <si>
    <t>If gets water from an unprotected public well</t>
  </si>
  <si>
    <t>If has an unprotected well in residence</t>
  </si>
  <si>
    <t>If has a tiled floor</t>
  </si>
  <si>
    <t>If gets water from dhara (protective water storage unit)</t>
  </si>
  <si>
    <t>If floor is finished - carpet, linoleum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</si>
  <si>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</si>
  <si>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</si>
  <si>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</si>
  <si>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</si>
  <si>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</si>
  <si>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Nepal 2001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</si>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</sst>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zoomScaleNormal="100" workbookViewId="0">
      <selection activeCell="A2" sqref="A2:L2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0.25877702859800045</v>
      </c>
      <c r="C8" s="23">
        <v>0.43798833219057642</v>
      </c>
      <c r="D8" s="24">
        <v>0</v>
      </c>
      <c r="E8" s="24">
        <v>0</v>
      </c>
      <c r="F8" s="24">
        <v>2.3483877250303441E-2</v>
      </c>
      <c r="G8" s="24">
        <v>0.33484875682570064</v>
      </c>
      <c r="H8" s="24">
        <v>0.84004197109931811</v>
      </c>
      <c r="I8" s="25">
        <v>0.23950085276681779</v>
      </c>
      <c r="J8" s="26">
        <v>0.12729109487477708</v>
      </c>
      <c r="K8" s="19">
        <f>(M8-B8)/C8*J8</f>
        <v>0.2154191713377476</v>
      </c>
      <c r="L8" s="19">
        <f>(N8-B8)/C8*J8</f>
        <v>-7.5207508688492172E-2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0.44443152755173215</v>
      </c>
      <c r="C9" s="23">
        <v>0.49693143616219226</v>
      </c>
      <c r="D9" s="24">
        <v>6.7281221327114796E-2</v>
      </c>
      <c r="E9" s="24">
        <v>0.49353080144902967</v>
      </c>
      <c r="F9" s="24">
        <v>0.43034092070188917</v>
      </c>
      <c r="G9" s="24">
        <v>0.61504146064391563</v>
      </c>
      <c r="H9" s="24">
        <v>0.71275035044828361</v>
      </c>
      <c r="I9" s="25">
        <v>0.46328735432719975</v>
      </c>
      <c r="J9" s="26">
        <v>5.3292985942432404E-2</v>
      </c>
      <c r="K9" s="19">
        <f t="shared" ref="K9:K42" si="0">(M9-B9)/C9*J9</f>
        <v>5.9581464640084743E-2</v>
      </c>
      <c r="L9" s="19">
        <f t="shared" ref="L9:L42" si="1">(N9-B9)/C9*J9</f>
        <v>-4.7662678242110054E-2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0.14008370146477564</v>
      </c>
      <c r="C10" s="23">
        <v>0.34709402678081447</v>
      </c>
      <c r="D10" s="24">
        <v>0</v>
      </c>
      <c r="E10" s="24">
        <v>0</v>
      </c>
      <c r="F10" s="24">
        <v>8.3239591161038981E-4</v>
      </c>
      <c r="G10" s="24">
        <v>9.2996826275010255E-2</v>
      </c>
      <c r="H10" s="24">
        <v>0.62107866693132763</v>
      </c>
      <c r="I10" s="25">
        <v>0.14290840529293197</v>
      </c>
      <c r="J10" s="26">
        <v>0.12756882548007506</v>
      </c>
      <c r="K10" s="19">
        <f t="shared" si="0"/>
        <v>0.31604840115726157</v>
      </c>
      <c r="L10" s="19">
        <f t="shared" si="1"/>
        <v>-5.1485510800932853E-2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0.25331318298070216</v>
      </c>
      <c r="C11" s="23">
        <v>0.43493402422420707</v>
      </c>
      <c r="D11" s="24">
        <v>4.0750005102165768E-2</v>
      </c>
      <c r="E11" s="24">
        <v>0.11552008297222943</v>
      </c>
      <c r="F11" s="24">
        <v>0.47180325699687531</v>
      </c>
      <c r="G11" s="24">
        <v>0.36914385055820059</v>
      </c>
      <c r="H11" s="24">
        <v>0.53353468114188729</v>
      </c>
      <c r="I11" s="25">
        <v>0.30632853380417269</v>
      </c>
      <c r="J11" s="26">
        <v>4.7419577608581565E-2</v>
      </c>
      <c r="K11" s="19">
        <f t="shared" si="0"/>
        <v>8.1409067805416957E-2</v>
      </c>
      <c r="L11" s="19">
        <f t="shared" si="1"/>
        <v>-2.7617991397789751E-2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2.9411764705882353E-2</v>
      </c>
      <c r="C12" s="23">
        <v>0.16896754659415386</v>
      </c>
      <c r="D12" s="24">
        <v>0</v>
      </c>
      <c r="E12" s="24">
        <v>0</v>
      </c>
      <c r="F12" s="24">
        <v>0</v>
      </c>
      <c r="G12" s="24">
        <v>1.8571518613970989E-3</v>
      </c>
      <c r="H12" s="24">
        <v>0.13243917188229959</v>
      </c>
      <c r="I12" s="25">
        <v>2.6851991641467631E-2</v>
      </c>
      <c r="J12" s="26">
        <v>9.2286881643363045E-2</v>
      </c>
      <c r="K12" s="19">
        <f t="shared" si="0"/>
        <v>0.53011695677972259</v>
      </c>
      <c r="L12" s="19">
        <f t="shared" si="1"/>
        <v>-1.6064150205446142E-2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0.57405254591955357</v>
      </c>
      <c r="C13" s="23">
        <v>0.49451455919498705</v>
      </c>
      <c r="D13" s="24">
        <v>0.87283672915174315</v>
      </c>
      <c r="E13" s="24">
        <v>0.62190170168546788</v>
      </c>
      <c r="F13" s="24">
        <v>0.5329273881847485</v>
      </c>
      <c r="G13" s="24">
        <v>0.61149588614863137</v>
      </c>
      <c r="H13" s="24">
        <v>0.47001559908078361</v>
      </c>
      <c r="I13" s="25">
        <v>0.62196734794823405</v>
      </c>
      <c r="J13" s="26">
        <v>-3.7198918866587667E-2</v>
      </c>
      <c r="K13" s="19">
        <f t="shared" si="0"/>
        <v>-3.2041088560793018E-2</v>
      </c>
      <c r="L13" s="19">
        <f t="shared" si="1"/>
        <v>4.3182012912990148E-2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5.3269007207626133</v>
      </c>
      <c r="C14" s="23">
        <v>2.6664505894294317</v>
      </c>
      <c r="D14" s="27">
        <v>6.2751769113297264</v>
      </c>
      <c r="E14" s="27">
        <v>6.1992201081593228</v>
      </c>
      <c r="F14" s="27">
        <v>7.1478317760244883</v>
      </c>
      <c r="G14" s="27">
        <v>6.8809721060478442</v>
      </c>
      <c r="H14" s="27">
        <v>6.475079255477282</v>
      </c>
      <c r="I14" s="28">
        <v>6.5964035781583181</v>
      </c>
      <c r="J14" s="26">
        <v>-6.0068990616126668E-3</v>
      </c>
      <c r="K14" s="19">
        <f t="shared" si="0"/>
        <v>9.7475107854152043E-3</v>
      </c>
      <c r="L14" s="19">
        <f t="shared" si="1"/>
        <v>1.2000280473113797E-2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0.10764938386421763</v>
      </c>
      <c r="C15" s="23">
        <v>0.30995509771937169</v>
      </c>
      <c r="D15" s="24">
        <v>0</v>
      </c>
      <c r="E15" s="24">
        <v>0</v>
      </c>
      <c r="F15" s="24">
        <v>1.2705247322591536E-2</v>
      </c>
      <c r="G15" s="24">
        <v>0.14955164939996951</v>
      </c>
      <c r="H15" s="24">
        <v>0.28116853992723334</v>
      </c>
      <c r="I15" s="25">
        <v>8.8614263249241779E-2</v>
      </c>
      <c r="J15" s="26">
        <v>9.2814936571960202E-2</v>
      </c>
      <c r="K15" s="19">
        <f t="shared" si="0"/>
        <v>0.26721117492824481</v>
      </c>
      <c r="L15" s="19">
        <f t="shared" si="1"/>
        <v>-3.2235219904058719E-2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0.18251569402464543</v>
      </c>
      <c r="C16" s="23">
        <v>0.38629142200088334</v>
      </c>
      <c r="D16" s="24">
        <v>0</v>
      </c>
      <c r="E16" s="24">
        <v>5.4268933766188659E-2</v>
      </c>
      <c r="F16" s="24">
        <v>0.31194164817579972</v>
      </c>
      <c r="G16" s="24">
        <v>0.28358763868043857</v>
      </c>
      <c r="H16" s="24">
        <v>0.37503599935693965</v>
      </c>
      <c r="I16" s="25">
        <v>0.20507287982550934</v>
      </c>
      <c r="J16" s="26">
        <v>2.2902471642305803E-2</v>
      </c>
      <c r="K16" s="19">
        <f t="shared" si="0"/>
        <v>4.8467064162734073E-2</v>
      </c>
      <c r="L16" s="19">
        <f t="shared" si="1"/>
        <v>-1.0821002664319183E-2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0.1642641246221809</v>
      </c>
      <c r="C17" s="23">
        <v>0.37053661503877411</v>
      </c>
      <c r="D17" s="24">
        <v>0.21213207466063685</v>
      </c>
      <c r="E17" s="24">
        <v>0.33594010453840084</v>
      </c>
      <c r="F17" s="24">
        <v>0.22848731201563846</v>
      </c>
      <c r="G17" s="24">
        <v>0.15379186196574407</v>
      </c>
      <c r="H17" s="24">
        <v>3.9583759951054238E-2</v>
      </c>
      <c r="I17" s="25">
        <v>0.19386608924668638</v>
      </c>
      <c r="J17" s="26">
        <v>-3.2127846657154548E-2</v>
      </c>
      <c r="K17" s="19">
        <f t="shared" si="0"/>
        <v>-7.2463537907614575E-2</v>
      </c>
      <c r="L17" s="19">
        <f t="shared" si="1"/>
        <v>1.4242729039290499E-2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2.6970471983259706E-2</v>
      </c>
      <c r="C18" s="23">
        <v>0.16200653316682001</v>
      </c>
      <c r="D18" s="24">
        <v>4.7991545552433082E-2</v>
      </c>
      <c r="E18" s="24">
        <v>3.4583447486624591E-2</v>
      </c>
      <c r="F18" s="24">
        <v>1.5147394730531064E-2</v>
      </c>
      <c r="G18" s="24">
        <v>1.5524419464242267E-2</v>
      </c>
      <c r="H18" s="24">
        <v>1.2064392574668632E-2</v>
      </c>
      <c r="I18" s="25">
        <v>2.506298391577795E-2</v>
      </c>
      <c r="J18" s="26">
        <v>-1.2609310695632602E-2</v>
      </c>
      <c r="K18" s="19">
        <f t="shared" si="0"/>
        <v>-7.5732943573047495E-2</v>
      </c>
      <c r="L18" s="19">
        <f t="shared" si="1"/>
        <v>2.0991688063258084E-3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6.9751220646361309E-4</v>
      </c>
      <c r="C19" s="23">
        <v>2.6402778703390799E-2</v>
      </c>
      <c r="D19" s="24">
        <v>2.81289325730944E-4</v>
      </c>
      <c r="E19" s="24">
        <v>1.1380009139263688E-4</v>
      </c>
      <c r="F19" s="24">
        <v>6.7436727616311911E-4</v>
      </c>
      <c r="G19" s="24">
        <v>5.6633331861360157E-4</v>
      </c>
      <c r="H19" s="24">
        <v>0</v>
      </c>
      <c r="I19" s="25">
        <v>3.2769471114200039E-4</v>
      </c>
      <c r="J19" s="26">
        <v>-2.0163354936339976E-3</v>
      </c>
      <c r="K19" s="19">
        <f t="shared" si="0"/>
        <v>-7.631503856660711E-2</v>
      </c>
      <c r="L19" s="19">
        <f t="shared" si="1"/>
        <v>5.3267825895723911E-5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0.12683096954196699</v>
      </c>
      <c r="C20" s="23">
        <v>0.33280287036147499</v>
      </c>
      <c r="D20" s="24">
        <v>0</v>
      </c>
      <c r="E20" s="24">
        <v>0</v>
      </c>
      <c r="F20" s="24">
        <v>0</v>
      </c>
      <c r="G20" s="24">
        <v>2.4119497286837356E-2</v>
      </c>
      <c r="H20" s="24">
        <v>0.51945174147490836</v>
      </c>
      <c r="I20" s="25">
        <v>0.10867773990774676</v>
      </c>
      <c r="J20" s="26">
        <v>0.13401746151055891</v>
      </c>
      <c r="K20" s="19">
        <f t="shared" si="0"/>
        <v>0.35161925377782927</v>
      </c>
      <c r="L20" s="19">
        <f t="shared" si="1"/>
        <v>-5.1073972290189285E-2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0.17391304347826086</v>
      </c>
      <c r="C21" s="23">
        <v>0.3790567244407379</v>
      </c>
      <c r="D21" s="24">
        <v>0</v>
      </c>
      <c r="E21" s="24">
        <v>0</v>
      </c>
      <c r="F21" s="24">
        <v>0.24932093610602654</v>
      </c>
      <c r="G21" s="24">
        <v>0.37042044745647423</v>
      </c>
      <c r="H21" s="24">
        <v>0.2164827336575248</v>
      </c>
      <c r="I21" s="25">
        <v>0.16732656748023222</v>
      </c>
      <c r="J21" s="26">
        <v>5.7748593491985228E-3</v>
      </c>
      <c r="K21" s="19">
        <f t="shared" si="0"/>
        <v>1.2585282562020211E-2</v>
      </c>
      <c r="L21" s="19">
        <f t="shared" si="1"/>
        <v>-2.649533170951623E-3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0.67507556382236689</v>
      </c>
      <c r="C22" s="23">
        <v>0.46837383534079469</v>
      </c>
      <c r="D22" s="24">
        <v>1</v>
      </c>
      <c r="E22" s="24">
        <v>1</v>
      </c>
      <c r="F22" s="24">
        <v>0.75067906389397532</v>
      </c>
      <c r="G22" s="24">
        <v>0.58117148333657853</v>
      </c>
      <c r="H22" s="24">
        <v>0.17703317599626467</v>
      </c>
      <c r="I22" s="25">
        <v>0.70174722412641821</v>
      </c>
      <c r="J22" s="26">
        <v>-0.11078677486260788</v>
      </c>
      <c r="K22" s="19">
        <f t="shared" si="0"/>
        <v>-7.685598050535665E-2</v>
      </c>
      <c r="L22" s="19">
        <f t="shared" si="1"/>
        <v>0.15967895484601291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4.6500813764240875E-4</v>
      </c>
      <c r="C23" s="23">
        <v>2.1560286277344631E-2</v>
      </c>
      <c r="D23" s="24">
        <v>0</v>
      </c>
      <c r="E23" s="24">
        <v>0</v>
      </c>
      <c r="F23" s="24">
        <v>0</v>
      </c>
      <c r="G23" s="24">
        <v>1.1534704801284092E-3</v>
      </c>
      <c r="H23" s="24">
        <v>3.6274994209595614E-4</v>
      </c>
      <c r="I23" s="25">
        <v>3.0267973734689446E-4</v>
      </c>
      <c r="J23" s="26">
        <v>7.9666133700207549E-4</v>
      </c>
      <c r="K23" s="19">
        <f t="shared" si="0"/>
        <v>3.6933224019115196E-2</v>
      </c>
      <c r="L23" s="19">
        <f t="shared" si="1"/>
        <v>-1.718223959949532E-5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0.84212973727040219</v>
      </c>
      <c r="C24" s="23">
        <v>0.36464050797966518</v>
      </c>
      <c r="D24" s="24">
        <v>1</v>
      </c>
      <c r="E24" s="24">
        <v>1</v>
      </c>
      <c r="F24" s="24">
        <v>1</v>
      </c>
      <c r="G24" s="24">
        <v>0.96178285446793821</v>
      </c>
      <c r="H24" s="24">
        <v>0.37528662062458018</v>
      </c>
      <c r="I24" s="25">
        <v>0.86746216712397384</v>
      </c>
      <c r="J24" s="26">
        <v>-0.14166163822254033</v>
      </c>
      <c r="K24" s="19">
        <f t="shared" si="0"/>
        <v>-6.1332077910951285E-2</v>
      </c>
      <c r="L24" s="19">
        <f t="shared" si="1"/>
        <v>0.32716463356916858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3.2783073703789814E-2</v>
      </c>
      <c r="C25" s="23">
        <v>0.17807871958874613</v>
      </c>
      <c r="D25" s="24">
        <v>0</v>
      </c>
      <c r="E25" s="24">
        <v>0</v>
      </c>
      <c r="F25" s="24">
        <v>0</v>
      </c>
      <c r="G25" s="24">
        <v>3.3924737498363479E-2</v>
      </c>
      <c r="H25" s="24">
        <v>0.10308249174778795</v>
      </c>
      <c r="I25" s="25">
        <v>2.7380387140615942E-2</v>
      </c>
      <c r="J25" s="26">
        <v>2.2024958305718177E-2</v>
      </c>
      <c r="K25" s="19">
        <f t="shared" si="0"/>
        <v>0.1196263794093743</v>
      </c>
      <c r="L25" s="19">
        <f t="shared" si="1"/>
        <v>-4.0546441097888885E-3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9.3699139734945355E-2</v>
      </c>
      <c r="C26" s="23">
        <v>0.29142663600500385</v>
      </c>
      <c r="D26" s="24">
        <v>0</v>
      </c>
      <c r="E26" s="24">
        <v>0</v>
      </c>
      <c r="F26" s="24">
        <v>0</v>
      </c>
      <c r="G26" s="24">
        <v>0</v>
      </c>
      <c r="H26" s="24">
        <v>0.39838686915229127</v>
      </c>
      <c r="I26" s="25">
        <v>7.9658144209636031E-2</v>
      </c>
      <c r="J26" s="26">
        <v>0.11179782896275943</v>
      </c>
      <c r="K26" s="19">
        <f t="shared" si="0"/>
        <v>0.34767744621316832</v>
      </c>
      <c r="L26" s="19">
        <f t="shared" si="1"/>
        <v>-3.594510282809308E-2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3.4875610323180655E-3</v>
      </c>
      <c r="C27" s="23">
        <v>5.895593286022946E-2</v>
      </c>
      <c r="D27" s="24">
        <v>0</v>
      </c>
      <c r="E27" s="24">
        <v>0</v>
      </c>
      <c r="F27" s="24">
        <v>0</v>
      </c>
      <c r="G27" s="24">
        <v>6.7108386402831824E-4</v>
      </c>
      <c r="H27" s="24">
        <v>1.6424260891993794E-2</v>
      </c>
      <c r="I27" s="25">
        <v>3.4179580256586861E-3</v>
      </c>
      <c r="J27" s="26">
        <v>1.908986314712828E-2</v>
      </c>
      <c r="K27" s="19">
        <f t="shared" si="0"/>
        <v>0.32266957982674571</v>
      </c>
      <c r="L27" s="19">
        <f t="shared" si="1"/>
        <v>-1.1292682448439538E-3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0.24610555684724483</v>
      </c>
      <c r="C28" s="23">
        <v>0.43076581035258932</v>
      </c>
      <c r="D28" s="24">
        <v>0.42948016009041406</v>
      </c>
      <c r="E28" s="24">
        <v>0.18386655884402922</v>
      </c>
      <c r="F28" s="24">
        <v>0.28012495186813458</v>
      </c>
      <c r="G28" s="24">
        <v>0.24768294606667191</v>
      </c>
      <c r="H28" s="24">
        <v>0.21894528726699608</v>
      </c>
      <c r="I28" s="25">
        <v>0.27230205613754427</v>
      </c>
      <c r="J28" s="26">
        <v>-2.0679509011739445E-2</v>
      </c>
      <c r="K28" s="19">
        <f t="shared" si="0"/>
        <v>-3.6191746318763943E-2</v>
      </c>
      <c r="L28" s="19">
        <f t="shared" si="1"/>
        <v>1.18146379270352E-2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1.6624040920716114E-2</v>
      </c>
      <c r="C29" s="23">
        <v>0.12786548735468567</v>
      </c>
      <c r="D29" s="24">
        <v>0</v>
      </c>
      <c r="E29" s="24">
        <v>0</v>
      </c>
      <c r="F29" s="24">
        <v>0</v>
      </c>
      <c r="G29" s="24">
        <v>1.3370181322619101E-3</v>
      </c>
      <c r="H29" s="24">
        <v>9.2899344251210964E-2</v>
      </c>
      <c r="I29" s="25">
        <v>1.8842154491104629E-2</v>
      </c>
      <c r="J29" s="26">
        <v>3.8838982329710142E-2</v>
      </c>
      <c r="K29" s="19">
        <f t="shared" si="0"/>
        <v>0.29869922125426807</v>
      </c>
      <c r="L29" s="19">
        <f t="shared" si="1"/>
        <v>-5.049531698706743E-3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6.4752383166705424E-2</v>
      </c>
      <c r="C30" s="23">
        <v>0.24610272860320781</v>
      </c>
      <c r="D30" s="24">
        <v>0</v>
      </c>
      <c r="E30" s="24">
        <v>0</v>
      </c>
      <c r="F30" s="24">
        <v>0</v>
      </c>
      <c r="G30" s="24">
        <v>3.3235752653234038E-4</v>
      </c>
      <c r="H30" s="24">
        <v>0.230495652096804</v>
      </c>
      <c r="I30" s="25">
        <v>4.6154318632397023E-2</v>
      </c>
      <c r="J30" s="26">
        <v>9.413611741346177E-2</v>
      </c>
      <c r="K30" s="19">
        <f t="shared" si="0"/>
        <v>0.35773914400935969</v>
      </c>
      <c r="L30" s="19">
        <f t="shared" si="1"/>
        <v>-2.4768266403134041E-2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3.1620553359683792E-2</v>
      </c>
      <c r="C31" s="23">
        <v>0.17499786883488663</v>
      </c>
      <c r="D31" s="24">
        <v>0</v>
      </c>
      <c r="E31" s="24">
        <v>0</v>
      </c>
      <c r="F31" s="24">
        <v>0</v>
      </c>
      <c r="G31" s="24">
        <v>0</v>
      </c>
      <c r="H31" s="24">
        <v>0.1250646321438561</v>
      </c>
      <c r="I31" s="25">
        <v>2.5006889720132895E-2</v>
      </c>
      <c r="J31" s="26">
        <v>9.7290566907578327E-2</v>
      </c>
      <c r="K31" s="19">
        <f t="shared" si="0"/>
        <v>0.53837332975852403</v>
      </c>
      <c r="L31" s="19">
        <f t="shared" si="1"/>
        <v>-1.7579537298237521E-2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6.9751220646361309E-4</v>
      </c>
      <c r="C32" s="23">
        <v>2.6402778703390833E-2</v>
      </c>
      <c r="D32" s="24">
        <v>0</v>
      </c>
      <c r="E32" s="24">
        <v>0</v>
      </c>
      <c r="F32" s="24">
        <v>0</v>
      </c>
      <c r="G32" s="24">
        <v>0</v>
      </c>
      <c r="H32" s="24">
        <v>2.2218426262298739E-3</v>
      </c>
      <c r="I32" s="25">
        <v>4.4426127976541363E-4</v>
      </c>
      <c r="J32" s="26">
        <v>1.055697905404655E-2</v>
      </c>
      <c r="K32" s="19">
        <f t="shared" si="0"/>
        <v>0.39956458942475298</v>
      </c>
      <c r="L32" s="19">
        <f t="shared" si="1"/>
        <v>-2.7889571155752886E-4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1.06951871657754E-2</v>
      </c>
      <c r="C33" s="23">
        <v>0.10286899591138915</v>
      </c>
      <c r="D33" s="24">
        <v>0</v>
      </c>
      <c r="E33" s="24">
        <v>0</v>
      </c>
      <c r="F33" s="24">
        <v>0</v>
      </c>
      <c r="G33" s="24">
        <v>5.4176814461545632E-2</v>
      </c>
      <c r="H33" s="24">
        <v>8.5130307666028398E-3</v>
      </c>
      <c r="I33" s="25">
        <v>1.2511873972412286E-2</v>
      </c>
      <c r="J33" s="26">
        <v>1.3292859059379058E-3</v>
      </c>
      <c r="K33" s="19">
        <f t="shared" si="0"/>
        <v>1.2783919321132157E-2</v>
      </c>
      <c r="L33" s="19">
        <f t="shared" si="1"/>
        <v>-1.3820453320142871E-4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0.87561032318065568</v>
      </c>
      <c r="C34" s="23">
        <v>0.33004476726912718</v>
      </c>
      <c r="D34" s="24">
        <v>1</v>
      </c>
      <c r="E34" s="24">
        <v>1</v>
      </c>
      <c r="F34" s="24">
        <v>1</v>
      </c>
      <c r="G34" s="24">
        <v>0.94415380987966047</v>
      </c>
      <c r="H34" s="24">
        <v>0.5408054981152951</v>
      </c>
      <c r="I34" s="25">
        <v>0.8970405019041896</v>
      </c>
      <c r="J34" s="26">
        <v>-0.13808562666008914</v>
      </c>
      <c r="K34" s="19">
        <f t="shared" si="0"/>
        <v>-5.2042717161575276E-2</v>
      </c>
      <c r="L34" s="19">
        <f t="shared" si="1"/>
        <v>0.36634181837475238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2.3715415019762844E-2</v>
      </c>
      <c r="C35" s="23">
        <v>0.15216992477427896</v>
      </c>
      <c r="D35" s="24">
        <v>0</v>
      </c>
      <c r="E35" s="24">
        <v>0</v>
      </c>
      <c r="F35" s="24">
        <v>0</v>
      </c>
      <c r="G35" s="24">
        <v>2.3135101439978736E-2</v>
      </c>
      <c r="H35" s="24">
        <v>8.6669598929205935E-2</v>
      </c>
      <c r="I35" s="25">
        <v>2.1945788748257165E-2</v>
      </c>
      <c r="J35" s="26">
        <v>3.3397238450355936E-2</v>
      </c>
      <c r="K35" s="19">
        <f t="shared" si="0"/>
        <v>0.21426841820653231</v>
      </c>
      <c r="L35" s="19">
        <f t="shared" si="1"/>
        <v>-5.2049008471222414E-3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0.18611950709137409</v>
      </c>
      <c r="C36" s="23">
        <v>0.38922570311449156</v>
      </c>
      <c r="D36" s="24">
        <v>0.38504554296700244</v>
      </c>
      <c r="E36" s="24">
        <v>0.19887963769313771</v>
      </c>
      <c r="F36" s="24">
        <v>0.18788464372259628</v>
      </c>
      <c r="G36" s="24">
        <v>0.10991851421938789</v>
      </c>
      <c r="H36" s="24">
        <v>3.9112299030088907E-2</v>
      </c>
      <c r="I36" s="25">
        <v>0.18436585275259088</v>
      </c>
      <c r="J36" s="26">
        <v>-3.9723314302848499E-2</v>
      </c>
      <c r="K36" s="19">
        <f t="shared" si="0"/>
        <v>-8.306242461910758E-2</v>
      </c>
      <c r="L36" s="19">
        <f t="shared" si="1"/>
        <v>1.899484956651782E-2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0.27481980934666356</v>
      </c>
      <c r="C37" s="23">
        <v>0.44644938430935499</v>
      </c>
      <c r="D37" s="24">
        <v>0.33687327207987522</v>
      </c>
      <c r="E37" s="24">
        <v>0.34288799131209613</v>
      </c>
      <c r="F37" s="24">
        <v>0.16489286813517987</v>
      </c>
      <c r="G37" s="24">
        <v>0.23383248293398279</v>
      </c>
      <c r="H37" s="24">
        <v>0.17468822831781278</v>
      </c>
      <c r="I37" s="25">
        <v>0.25049844100183055</v>
      </c>
      <c r="J37" s="26">
        <v>-2.4700021108200014E-2</v>
      </c>
      <c r="K37" s="19">
        <f t="shared" si="0"/>
        <v>-4.012093340456778E-2</v>
      </c>
      <c r="L37" s="19">
        <f t="shared" si="1"/>
        <v>1.5204534557293722E-2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2.3947919088584051E-2</v>
      </c>
      <c r="C38" s="23">
        <v>0.15289582695183443</v>
      </c>
      <c r="D38" s="24">
        <v>5.5858361108531464E-3</v>
      </c>
      <c r="E38" s="24">
        <v>1.9310705842950575E-2</v>
      </c>
      <c r="F38" s="24">
        <v>5.0110296921528456E-2</v>
      </c>
      <c r="G38" s="24">
        <v>1.3050840869662099E-2</v>
      </c>
      <c r="H38" s="24">
        <v>2.5922465759308184E-2</v>
      </c>
      <c r="I38" s="25">
        <v>2.2819990394677015E-2</v>
      </c>
      <c r="J38" s="26">
        <v>4.1240015834830453E-3</v>
      </c>
      <c r="K38" s="19">
        <f t="shared" si="0"/>
        <v>2.6326685348375404E-2</v>
      </c>
      <c r="L38" s="19">
        <f t="shared" si="1"/>
        <v>-6.4593820649896775E-4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2.3017902813299233E-2</v>
      </c>
      <c r="C39" s="23">
        <v>0.14996897529908493</v>
      </c>
      <c r="D39" s="24">
        <v>0</v>
      </c>
      <c r="E39" s="24">
        <v>3.9830031987422946E-4</v>
      </c>
      <c r="F39" s="24">
        <v>2.4562427461860006E-2</v>
      </c>
      <c r="G39" s="24">
        <v>3.6053628010182484E-2</v>
      </c>
      <c r="H39" s="24">
        <v>4.8488961232863927E-2</v>
      </c>
      <c r="I39" s="25">
        <v>2.1907052422976289E-2</v>
      </c>
      <c r="J39" s="26">
        <v>1.8142207612961047E-2</v>
      </c>
      <c r="K39" s="19">
        <f t="shared" si="0"/>
        <v>0.11818852536638867</v>
      </c>
      <c r="L39" s="19">
        <f t="shared" si="1"/>
        <v>-2.7845464091557537E-3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1.3950244129272262E-3</v>
      </c>
      <c r="C40" s="23">
        <v>3.7326134099747436E-2</v>
      </c>
      <c r="D40" s="24">
        <v>0</v>
      </c>
      <c r="E40" s="24">
        <v>0</v>
      </c>
      <c r="F40" s="24">
        <v>0</v>
      </c>
      <c r="G40" s="24">
        <v>0</v>
      </c>
      <c r="H40" s="24">
        <v>5.2783694464728264E-3</v>
      </c>
      <c r="I40" s="25">
        <v>1.0554191092029561E-3</v>
      </c>
      <c r="J40" s="26">
        <v>2.3113403733972412E-2</v>
      </c>
      <c r="K40" s="19">
        <f t="shared" si="0"/>
        <v>0.6183645997149716</v>
      </c>
      <c r="L40" s="19">
        <f t="shared" si="1"/>
        <v>-8.6383878889169504E-4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9.881422924901186E-3</v>
      </c>
      <c r="C41" s="23">
        <v>9.891874404022441E-2</v>
      </c>
      <c r="D41" s="24">
        <v>1.2090439303468273E-2</v>
      </c>
      <c r="E41" s="24">
        <v>1.2605712464062457E-2</v>
      </c>
      <c r="F41" s="24">
        <v>3.593794238111393E-3</v>
      </c>
      <c r="G41" s="24">
        <v>4.1226311377763735E-3</v>
      </c>
      <c r="H41" s="24">
        <v>3.9353538500303039E-3</v>
      </c>
      <c r="I41" s="25">
        <v>7.2639045418163815E-3</v>
      </c>
      <c r="J41" s="26">
        <v>-4.7244075332720367E-3</v>
      </c>
      <c r="K41" s="19">
        <f t="shared" si="0"/>
        <v>-4.72885468750395E-2</v>
      </c>
      <c r="L41" s="19">
        <f t="shared" si="1"/>
        <v>4.7194158557923655E-4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2.5691699604743084E-2</v>
      </c>
      <c r="C42" s="23">
        <v>0.15822309089738784</v>
      </c>
      <c r="D42" s="24">
        <v>0</v>
      </c>
      <c r="E42" s="24">
        <v>0</v>
      </c>
      <c r="F42" s="24">
        <v>0</v>
      </c>
      <c r="G42" s="24">
        <v>0</v>
      </c>
      <c r="H42" s="24">
        <v>0.10133058830768542</v>
      </c>
      <c r="I42" s="25">
        <v>2.0261226564611479E-2</v>
      </c>
      <c r="J42" s="26">
        <v>8.3233412480549801E-2</v>
      </c>
      <c r="K42" s="19">
        <f t="shared" si="0"/>
        <v>0.51253583904901878</v>
      </c>
      <c r="L42" s="19">
        <f t="shared" si="1"/>
        <v>-1.3515143828878792E-2</v>
      </c>
      <c r="M42" s="15">
        <v>1</v>
      </c>
      <c r="N42" s="15">
        <v>0</v>
      </c>
    </row>
    <row r="43" spans="1:14" x14ac:dyDescent="0.2">
      <c r="A43" s="29"/>
      <c r="B43" s="30"/>
      <c r="C43" s="31"/>
      <c r="D43" s="32"/>
      <c r="E43" s="33"/>
      <c r="F43" s="33"/>
      <c r="G43" s="33"/>
      <c r="H43" s="33"/>
      <c r="I43" s="32"/>
      <c r="J43" s="34"/>
      <c r="K43" s="35"/>
      <c r="L43" s="14"/>
      <c r="M43" s="15">
        <v>1</v>
      </c>
      <c r="N43" s="15">
        <v>0</v>
      </c>
    </row>
    <row r="44" spans="1:14" x14ac:dyDescent="0.2">
      <c r="A44" s="1"/>
    </row>
    <row r="45" spans="1:14" x14ac:dyDescent="0.2">
      <c r="A45" s="39" t="s">
        <v>53</v>
      </c>
    </row>
    <row r="46" spans="1:14" x14ac:dyDescent="0.2">
      <c r="A46" s="1" t="s">
        <v>54</v>
      </c>
    </row>
    <row r="47" spans="1:14" x14ac:dyDescent="0.2">
      <c r="A47" s="1" t="s">
        <v>55</v>
      </c>
    </row>
    <row r="48" spans="1:14" x14ac:dyDescent="0.2">
      <c r="A48" s="1" t="s">
        <v>56</v>
      </c>
    </row>
    <row r="49" spans="1:12" x14ac:dyDescent="0.2">
      <c r="A49" s="1" t="s">
        <v>57</v>
      </c>
    </row>
    <row r="50" spans="1:12" s="1" customFormat="1" ht="17.25" customHeight="1" x14ac:dyDescent="0.3">
      <c r="A50" s="48" t="s">
        <v>58</v>
      </c>
      <c r="B50" s="48"/>
      <c r="C50" s="48"/>
      <c r="D50" s="48"/>
      <c r="E50" s="48"/>
      <c r="F50" s="48"/>
      <c r="G50" s="48"/>
      <c r="H50" s="48"/>
      <c r="I50" s="49"/>
      <c r="J50" s="49"/>
      <c r="K50" s="49"/>
      <c r="L50" s="49"/>
    </row>
    <row r="51" spans="1:12" s="1" customFormat="1" ht="18.75" x14ac:dyDescent="0.3">
      <c r="A51" s="48" t="s">
        <v>59</v>
      </c>
      <c r="B51" s="48"/>
      <c r="C51" s="48"/>
      <c r="D51" s="48"/>
      <c r="E51" s="48"/>
      <c r="F51" s="48"/>
      <c r="G51" s="48"/>
      <c r="H51" s="48"/>
      <c r="I51" s="49"/>
      <c r="J51" s="49"/>
      <c r="K51" s="49"/>
      <c r="L51" s="49"/>
    </row>
    <row r="52" spans="1:12" s="1" customFormat="1" ht="17.25" customHeight="1" x14ac:dyDescent="0.3">
      <c r="A52" s="2"/>
      <c r="B52" s="2"/>
      <c r="C52" s="2"/>
      <c r="D52" s="2"/>
      <c r="E52" s="2"/>
      <c r="F52" s="2"/>
      <c r="G52" s="2"/>
      <c r="H52" s="2"/>
      <c r="J52" s="3"/>
      <c r="K52" s="4"/>
      <c r="L52" s="4"/>
    </row>
    <row r="53" spans="1:12" ht="15" customHeight="1" x14ac:dyDescent="0.2">
      <c r="A53" s="1"/>
      <c r="B53" s="40"/>
      <c r="C53" s="50" t="s">
        <v>60</v>
      </c>
      <c r="D53" s="52" t="s">
        <v>61</v>
      </c>
      <c r="E53" s="52"/>
      <c r="F53" s="27"/>
      <c r="G53" s="27"/>
      <c r="H53" s="27"/>
    </row>
    <row r="54" spans="1:12" ht="15" customHeight="1" x14ac:dyDescent="0.2">
      <c r="A54" s="1"/>
      <c r="C54" s="51"/>
      <c r="D54" s="41" t="s">
        <v>7</v>
      </c>
      <c r="E54" s="41" t="s">
        <v>11</v>
      </c>
    </row>
    <row r="55" spans="1:12" ht="15" customHeight="1" x14ac:dyDescent="0.2">
      <c r="A55" s="1"/>
      <c r="C55" s="42" t="s">
        <v>62</v>
      </c>
      <c r="D55" s="38" t="s">
        <v>63</v>
      </c>
      <c r="E55" s="38">
        <v>-0.60887969360990002</v>
      </c>
    </row>
    <row r="56" spans="1:12" ht="15" customHeight="1" x14ac:dyDescent="0.2">
      <c r="A56" s="1"/>
      <c r="C56" s="42" t="s">
        <v>64</v>
      </c>
      <c r="D56" s="38">
        <v>-0.60887969360990002</v>
      </c>
      <c r="E56" s="38">
        <v>-0.50954244051319997</v>
      </c>
    </row>
    <row r="57" spans="1:12" ht="15" customHeight="1" x14ac:dyDescent="0.2">
      <c r="A57" s="1"/>
      <c r="C57" s="42" t="s">
        <v>65</v>
      </c>
      <c r="D57" s="38">
        <v>-0.50954244051319997</v>
      </c>
      <c r="E57" s="38">
        <v>-0.3297648295492</v>
      </c>
    </row>
    <row r="58" spans="1:12" ht="15" customHeight="1" x14ac:dyDescent="0.2">
      <c r="A58" s="1"/>
      <c r="C58" s="42" t="s">
        <v>66</v>
      </c>
      <c r="D58" s="38">
        <v>-0.3297648295492</v>
      </c>
      <c r="E58" s="38">
        <v>0.17476315378179999</v>
      </c>
    </row>
    <row r="59" spans="1:12" ht="15" customHeight="1" x14ac:dyDescent="0.2">
      <c r="A59" s="1"/>
      <c r="C59" s="41" t="s">
        <v>67</v>
      </c>
      <c r="D59" s="43">
        <v>0.17476315378179999</v>
      </c>
      <c r="E59" s="43" t="s">
        <v>68</v>
      </c>
    </row>
    <row r="60" spans="1:12" x14ac:dyDescent="0.2">
      <c r="A60" s="1"/>
      <c r="C60" s="15"/>
      <c r="D60" s="15"/>
    </row>
    <row r="63" spans="1:12" x14ac:dyDescent="0.2">
      <c r="C63" s="3"/>
      <c r="D63" s="4"/>
      <c r="E63" s="4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3"/>
      <c r="D68" s="4"/>
      <c r="E68" s="4"/>
    </row>
    <row r="69" spans="3:5" x14ac:dyDescent="0.2">
      <c r="C69" s="3"/>
      <c r="D69" s="4"/>
      <c r="E69" s="4"/>
    </row>
    <row r="70" spans="3:5" x14ac:dyDescent="0.2">
      <c r="C70" s="22"/>
      <c r="D70" s="22"/>
      <c r="E70" s="27"/>
    </row>
    <row r="71" spans="3:5" x14ac:dyDescent="0.2">
      <c r="C71" s="22"/>
      <c r="D71" s="22"/>
      <c r="E71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0:L50"/>
    <mergeCell ref="A51:L51"/>
    <mergeCell ref="C53:C54"/>
    <mergeCell ref="D53:E53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4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2014-08-13T19:10:51Z</cp:lastPrinted>
  <dcterms:created xsi:type="dcterms:W3CDTF">2013-07-31T20:06:57Z</dcterms:created>
  <dcterms:modified xsi:type="dcterms:W3CDTF">2014-08-13T19:10:54Z</dcterms:modified>
</cp:coreProperties>
</file>